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130"/>
  </bookViews>
  <sheets>
    <sheet name="Arkusz1" sheetId="1" r:id="rId1"/>
    <sheet name="Arkusz2" sheetId="2" r:id="rId2"/>
    <sheet name="Arkusz3" sheetId="3" r:id="rId3"/>
  </sheets>
  <calcPr calcId="162913"/>
</workbook>
</file>

<file path=xl/calcChain.xml><?xml version="1.0" encoding="utf-8"?>
<calcChain xmlns="http://schemas.openxmlformats.org/spreadsheetml/2006/main">
  <c r="D105" i="1" l="1"/>
  <c r="D104" i="1"/>
  <c r="D100" i="1"/>
  <c r="D93" i="1"/>
  <c r="E85" i="1"/>
  <c r="E86" i="1" s="1"/>
  <c r="E84" i="1"/>
  <c r="E79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15" i="1"/>
</calcChain>
</file>

<file path=xl/sharedStrings.xml><?xml version="1.0" encoding="utf-8"?>
<sst xmlns="http://schemas.openxmlformats.org/spreadsheetml/2006/main" count="169" uniqueCount="78">
  <si>
    <t>Kwota łączna (tabela1+tabela 2+tabela 3+tabela 4)netto</t>
  </si>
  <si>
    <t>Kwota łączna (t1 +t2 +t3+t4) brutto</t>
  </si>
  <si>
    <t>Lp.</t>
  </si>
  <si>
    <t>Typ opraw</t>
  </si>
  <si>
    <t>Cena materiałów za 1szt. w złotych netto</t>
  </si>
  <si>
    <t>Przewidywana ilość wymiany w okresie 24 miesięcy</t>
  </si>
  <si>
    <t>1.</t>
  </si>
  <si>
    <t>Oprawa URAN20  3016 MC 35W/830</t>
  </si>
  <si>
    <t>a.</t>
  </si>
  <si>
    <t>dławik</t>
  </si>
  <si>
    <t>b.</t>
  </si>
  <si>
    <t>układ zapłonowy</t>
  </si>
  <si>
    <t>c.</t>
  </si>
  <si>
    <t>źródło światła</t>
  </si>
  <si>
    <t>2.</t>
  </si>
  <si>
    <t>Oprawa URAN 20 3017   MC70W/830</t>
  </si>
  <si>
    <t>Układ zapłonowy</t>
  </si>
  <si>
    <t>3.</t>
  </si>
  <si>
    <t>Oprawa SIMES s.5867.19 50W</t>
  </si>
  <si>
    <t>Źródło światła</t>
  </si>
  <si>
    <t xml:space="preserve">4.  </t>
  </si>
  <si>
    <t>Oprawa URAN 20 2123TC-T 18W/830</t>
  </si>
  <si>
    <t>5.</t>
  </si>
  <si>
    <t>Oprawa URAN 20  0201 PAR 20   50W</t>
  </si>
  <si>
    <t>6.</t>
  </si>
  <si>
    <t>Oprawa  URAN 70W  MC</t>
  </si>
  <si>
    <t>7.</t>
  </si>
  <si>
    <t>Oprawa  MVF 100/150  MC 830</t>
  </si>
  <si>
    <t>8.</t>
  </si>
  <si>
    <t>Oprawa  MBF 505M 70W/830</t>
  </si>
  <si>
    <t>9.</t>
  </si>
  <si>
    <t>Oprawa  MWF 230 150MC/830</t>
  </si>
  <si>
    <t>10.</t>
  </si>
  <si>
    <t>Oprawa MVF 606W 150MC/830</t>
  </si>
  <si>
    <t>11.</t>
  </si>
  <si>
    <t>Oprawa MVF 606M 150MC/830</t>
  </si>
  <si>
    <t>12.</t>
  </si>
  <si>
    <t>Oprawa MWF 130  70MC/830</t>
  </si>
  <si>
    <t>13.</t>
  </si>
  <si>
    <t>Oprawa TCW 216  1x36W</t>
  </si>
  <si>
    <t>14.</t>
  </si>
  <si>
    <t>Oprawa TCW 216  1x18W</t>
  </si>
  <si>
    <t>15.</t>
  </si>
  <si>
    <t>Oprawa MVF 606N  150MC/830</t>
  </si>
  <si>
    <t>Oprawa QFV 200 Black 35W/12V</t>
  </si>
  <si>
    <t>Transformator 230/12V</t>
  </si>
  <si>
    <t>17.</t>
  </si>
  <si>
    <t>Oprawa QFV 200 Black 35W/24V</t>
  </si>
  <si>
    <t xml:space="preserve">18. </t>
  </si>
  <si>
    <t>Oprawa SVF 607 N 400W SON TP Plus</t>
  </si>
  <si>
    <t>18.</t>
  </si>
  <si>
    <t>Osłona opraw MVF100/150 -poliwęglan</t>
  </si>
  <si>
    <t>Ogółem netto</t>
  </si>
  <si>
    <t>Razem koszt materiałów  złotych netto</t>
  </si>
  <si>
    <t>Rodzaj sprzętu</t>
  </si>
  <si>
    <t>m-g</t>
  </si>
  <si>
    <t>Szt.</t>
  </si>
  <si>
    <t>Kwota w zł netto</t>
  </si>
  <si>
    <t>Podnośnik koszowy 25 m</t>
  </si>
  <si>
    <t>Podnośnik koszowy 20 m</t>
  </si>
  <si>
    <t>Ogółem kwota netto</t>
  </si>
  <si>
    <t>Rodzaj pomiaru</t>
  </si>
  <si>
    <t>Kwota za pomiar w zł netto</t>
  </si>
  <si>
    <t>Pomiar rezystancji izolacji</t>
  </si>
  <si>
    <t>Pomiar ochrony przeciwporażeniowej</t>
  </si>
  <si>
    <t xml:space="preserve">                    Łączny koszt pomiarów w zł netto</t>
  </si>
  <si>
    <t>Robocizna</t>
  </si>
  <si>
    <t>jednostka</t>
  </si>
  <si>
    <t>1Rgb</t>
  </si>
  <si>
    <t>Razem netto</t>
  </si>
  <si>
    <t>Tabela nr 4</t>
  </si>
  <si>
    <t>Tabela nr 3</t>
  </si>
  <si>
    <t>Tabela nr 2</t>
  </si>
  <si>
    <t>Tabela nr 1</t>
  </si>
  <si>
    <t>Stawka w zł netto</t>
  </si>
  <si>
    <t xml:space="preserve">      ………………………………………………………………….                                                                        …………………………………………………………………...</t>
  </si>
  <si>
    <t xml:space="preserve">Wykonawca                                                                                                                                          Data </t>
  </si>
  <si>
    <t>Załącznik nr 1.1. – ZO/6/2020 -  Wycena ofertowa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</si>
</sst>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44" fontId="3" fillId="0" borderId="8" xfId="1" applyFont="1" applyBorder="1" applyAlignment="1">
      <alignment vertical="center" wrapText="1"/>
    </xf>
    <xf numFmtId="44" fontId="4" fillId="0" borderId="8" xfId="0" applyNumberFormat="1" applyFont="1" applyBorder="1" applyAlignment="1">
      <alignment horizontal="center" vertical="center" wrapText="1"/>
    </xf>
    <xf numFmtId="44" fontId="0" fillId="0" borderId="5" xfId="0" applyNumberFormat="1" applyBorder="1"/>
    <xf numFmtId="44" fontId="0" fillId="0" borderId="6" xfId="0" applyNumberFormat="1" applyBorder="1"/>
    <xf numFmtId="0" fontId="0" fillId="0" borderId="0" xfId="0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3" fillId="0" borderId="1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5"/>
  <sheetViews>
    <sheetView tabSelected="1" view="pageBreakPreview" zoomScale="60" zoomScaleNormal="115" workbookViewId="0">
      <selection activeCell="A9" sqref="A9:E9"/>
    </sheetView>
  </sheetViews>
  <sheetFormatPr defaultRowHeight="15" x14ac:dyDescent="0.25"/>
  <cols>
    <col min="1" max="1" width="3.85546875" bestFit="1" customWidth="1"/>
    <col min="2" max="2" width="38.7109375" customWidth="1"/>
    <col min="3" max="5" width="21.7109375" customWidth="1"/>
  </cols>
  <sheetData>
    <row r="1" spans="1:9" x14ac:dyDescent="0.25">
      <c r="A1" s="35"/>
      <c r="B1" s="35"/>
      <c r="C1" s="35"/>
      <c r="D1" s="35"/>
      <c r="E1" s="35"/>
    </row>
    <row r="4" spans="1:9" x14ac:dyDescent="0.25">
      <c r="I4" s="24"/>
    </row>
    <row r="5" spans="1:9" x14ac:dyDescent="0.25">
      <c r="A5" s="42" t="s">
        <v>75</v>
      </c>
      <c r="B5" s="42"/>
      <c r="C5" s="42"/>
      <c r="D5" s="42"/>
      <c r="E5" s="42"/>
      <c r="I5" s="23"/>
    </row>
    <row r="6" spans="1:9" x14ac:dyDescent="0.25">
      <c r="A6" s="41" t="s">
        <v>76</v>
      </c>
      <c r="B6" s="41"/>
      <c r="C6" s="41"/>
      <c r="D6" s="41"/>
      <c r="E6" s="41"/>
    </row>
    <row r="7" spans="1:9" x14ac:dyDescent="0.25">
      <c r="A7" s="25"/>
      <c r="B7" s="25"/>
      <c r="C7" s="25"/>
      <c r="D7" s="25"/>
      <c r="E7" s="25"/>
    </row>
    <row r="8" spans="1:9" x14ac:dyDescent="0.25">
      <c r="A8" s="25"/>
      <c r="B8" s="25"/>
      <c r="C8" s="25"/>
      <c r="D8" s="25"/>
      <c r="E8" s="25"/>
    </row>
    <row r="9" spans="1:9" ht="21" x14ac:dyDescent="0.25">
      <c r="A9" s="43" t="s">
        <v>77</v>
      </c>
      <c r="B9" s="43"/>
      <c r="C9" s="43"/>
      <c r="D9" s="43"/>
      <c r="E9" s="43"/>
    </row>
    <row r="10" spans="1:9" x14ac:dyDescent="0.25">
      <c r="A10" s="25"/>
      <c r="B10" s="25"/>
      <c r="C10" s="25"/>
      <c r="D10" s="25"/>
      <c r="E10" s="25"/>
    </row>
    <row r="12" spans="1:9" ht="15.75" thickBot="1" x14ac:dyDescent="0.3">
      <c r="A12" s="44" t="s">
        <v>73</v>
      </c>
      <c r="B12" s="44"/>
      <c r="C12" s="44"/>
      <c r="D12" s="44"/>
      <c r="E12" s="44"/>
    </row>
    <row r="13" spans="1:9" ht="48" thickBot="1" x14ac:dyDescent="0.3">
      <c r="A13" s="26" t="s">
        <v>2</v>
      </c>
      <c r="B13" s="26" t="s">
        <v>3</v>
      </c>
      <c r="C13" s="27" t="s">
        <v>4</v>
      </c>
      <c r="D13" s="27" t="s">
        <v>5</v>
      </c>
      <c r="E13" s="26" t="s">
        <v>53</v>
      </c>
    </row>
    <row r="14" spans="1:9" ht="16.5" thickBot="1" x14ac:dyDescent="0.3">
      <c r="A14" s="28">
        <v>1</v>
      </c>
      <c r="B14" s="29">
        <v>2</v>
      </c>
      <c r="C14" s="29">
        <v>3</v>
      </c>
      <c r="D14" s="29">
        <v>4</v>
      </c>
      <c r="E14" s="29">
        <v>5</v>
      </c>
    </row>
    <row r="15" spans="1:9" ht="17.25" thickTop="1" thickBot="1" x14ac:dyDescent="0.3">
      <c r="A15" s="7" t="s">
        <v>6</v>
      </c>
      <c r="B15" s="8" t="s">
        <v>7</v>
      </c>
      <c r="C15" s="6"/>
      <c r="D15" s="6">
        <v>1</v>
      </c>
      <c r="E15" s="31">
        <f>D15*C15</f>
        <v>0</v>
      </c>
    </row>
    <row r="16" spans="1:9" ht="16.5" thickBot="1" x14ac:dyDescent="0.3">
      <c r="A16" s="7" t="s">
        <v>8</v>
      </c>
      <c r="B16" s="11" t="s">
        <v>9</v>
      </c>
      <c r="C16" s="6"/>
      <c r="D16" s="6">
        <v>9</v>
      </c>
      <c r="E16" s="31">
        <f t="shared" ref="E16:E78" si="0">D16*C16</f>
        <v>0</v>
      </c>
    </row>
    <row r="17" spans="1:5" ht="16.5" thickBot="1" x14ac:dyDescent="0.3">
      <c r="A17" s="7" t="s">
        <v>10</v>
      </c>
      <c r="B17" s="11" t="s">
        <v>11</v>
      </c>
      <c r="C17" s="6"/>
      <c r="D17" s="6">
        <v>9</v>
      </c>
      <c r="E17" s="31">
        <f t="shared" si="0"/>
        <v>0</v>
      </c>
    </row>
    <row r="18" spans="1:5" ht="16.5" thickBot="1" x14ac:dyDescent="0.3">
      <c r="A18" s="7" t="s">
        <v>12</v>
      </c>
      <c r="B18" s="11" t="s">
        <v>13</v>
      </c>
      <c r="C18" s="6"/>
      <c r="D18" s="6">
        <v>16</v>
      </c>
      <c r="E18" s="31">
        <f t="shared" si="0"/>
        <v>0</v>
      </c>
    </row>
    <row r="19" spans="1:5" ht="16.5" thickBot="1" x14ac:dyDescent="0.3">
      <c r="A19" s="7" t="s">
        <v>14</v>
      </c>
      <c r="B19" s="8" t="s">
        <v>15</v>
      </c>
      <c r="C19" s="6"/>
      <c r="D19" s="6">
        <v>1</v>
      </c>
      <c r="E19" s="31">
        <f t="shared" si="0"/>
        <v>0</v>
      </c>
    </row>
    <row r="20" spans="1:5" ht="16.5" thickBot="1" x14ac:dyDescent="0.3">
      <c r="A20" s="7" t="s">
        <v>8</v>
      </c>
      <c r="B20" s="11" t="s">
        <v>9</v>
      </c>
      <c r="C20" s="6"/>
      <c r="D20" s="6">
        <v>12</v>
      </c>
      <c r="E20" s="31">
        <f t="shared" si="0"/>
        <v>0</v>
      </c>
    </row>
    <row r="21" spans="1:5" ht="16.5" thickBot="1" x14ac:dyDescent="0.3">
      <c r="A21" s="7" t="s">
        <v>10</v>
      </c>
      <c r="B21" s="10" t="s">
        <v>16</v>
      </c>
      <c r="C21" s="9"/>
      <c r="D21" s="6">
        <v>12</v>
      </c>
      <c r="E21" s="31">
        <f t="shared" si="0"/>
        <v>0</v>
      </c>
    </row>
    <row r="22" spans="1:5" ht="16.5" thickBot="1" x14ac:dyDescent="0.3">
      <c r="A22" s="7" t="s">
        <v>12</v>
      </c>
      <c r="B22" s="10" t="s">
        <v>13</v>
      </c>
      <c r="C22" s="9"/>
      <c r="D22" s="6">
        <v>19</v>
      </c>
      <c r="E22" s="31">
        <f t="shared" si="0"/>
        <v>0</v>
      </c>
    </row>
    <row r="23" spans="1:5" ht="16.5" thickBot="1" x14ac:dyDescent="0.3">
      <c r="A23" s="7" t="s">
        <v>17</v>
      </c>
      <c r="B23" s="12" t="s">
        <v>18</v>
      </c>
      <c r="C23" s="9"/>
      <c r="D23" s="6">
        <v>1</v>
      </c>
      <c r="E23" s="31">
        <f t="shared" si="0"/>
        <v>0</v>
      </c>
    </row>
    <row r="24" spans="1:5" ht="16.5" thickBot="1" x14ac:dyDescent="0.3">
      <c r="A24" s="7" t="s">
        <v>8</v>
      </c>
      <c r="B24" s="11" t="s">
        <v>19</v>
      </c>
      <c r="C24" s="9"/>
      <c r="D24" s="6">
        <v>4</v>
      </c>
      <c r="E24" s="31">
        <f t="shared" si="0"/>
        <v>0</v>
      </c>
    </row>
    <row r="25" spans="1:5" ht="16.5" thickBot="1" x14ac:dyDescent="0.3">
      <c r="A25" s="7" t="s">
        <v>20</v>
      </c>
      <c r="B25" s="8" t="s">
        <v>21</v>
      </c>
      <c r="C25" s="9"/>
      <c r="D25" s="6">
        <v>1</v>
      </c>
      <c r="E25" s="31">
        <f t="shared" si="0"/>
        <v>0</v>
      </c>
    </row>
    <row r="26" spans="1:5" ht="16.5" thickBot="1" x14ac:dyDescent="0.3">
      <c r="A26" s="7" t="s">
        <v>8</v>
      </c>
      <c r="B26" s="10" t="s">
        <v>9</v>
      </c>
      <c r="C26" s="9"/>
      <c r="D26" s="6">
        <v>2</v>
      </c>
      <c r="E26" s="31">
        <f t="shared" si="0"/>
        <v>0</v>
      </c>
    </row>
    <row r="27" spans="1:5" ht="16.5" thickBot="1" x14ac:dyDescent="0.3">
      <c r="A27" s="7" t="s">
        <v>10</v>
      </c>
      <c r="B27" s="10" t="s">
        <v>19</v>
      </c>
      <c r="C27" s="9"/>
      <c r="D27" s="6">
        <v>15</v>
      </c>
      <c r="E27" s="31">
        <f t="shared" si="0"/>
        <v>0</v>
      </c>
    </row>
    <row r="28" spans="1:5" ht="16.5" thickBot="1" x14ac:dyDescent="0.3">
      <c r="A28" s="7" t="s">
        <v>22</v>
      </c>
      <c r="B28" s="12" t="s">
        <v>23</v>
      </c>
      <c r="C28" s="9"/>
      <c r="D28" s="6">
        <v>1</v>
      </c>
      <c r="E28" s="31">
        <f t="shared" si="0"/>
        <v>0</v>
      </c>
    </row>
    <row r="29" spans="1:5" ht="16.5" thickBot="1" x14ac:dyDescent="0.3">
      <c r="A29" s="7" t="s">
        <v>8</v>
      </c>
      <c r="B29" s="11" t="s">
        <v>13</v>
      </c>
      <c r="C29" s="9"/>
      <c r="D29" s="6">
        <v>24</v>
      </c>
      <c r="E29" s="31">
        <f t="shared" si="0"/>
        <v>0</v>
      </c>
    </row>
    <row r="30" spans="1:5" ht="16.5" thickBot="1" x14ac:dyDescent="0.3">
      <c r="A30" s="7" t="s">
        <v>24</v>
      </c>
      <c r="B30" s="8" t="s">
        <v>25</v>
      </c>
      <c r="C30" s="9"/>
      <c r="D30" s="6">
        <v>1</v>
      </c>
      <c r="E30" s="31">
        <f t="shared" si="0"/>
        <v>0</v>
      </c>
    </row>
    <row r="31" spans="1:5" ht="16.5" thickBot="1" x14ac:dyDescent="0.3">
      <c r="A31" s="7" t="s">
        <v>8</v>
      </c>
      <c r="B31" s="10" t="s">
        <v>9</v>
      </c>
      <c r="C31" s="9"/>
      <c r="D31" s="6">
        <v>4</v>
      </c>
      <c r="E31" s="31">
        <f t="shared" si="0"/>
        <v>0</v>
      </c>
    </row>
    <row r="32" spans="1:5" ht="16.5" thickBot="1" x14ac:dyDescent="0.3">
      <c r="A32" s="7" t="s">
        <v>10</v>
      </c>
      <c r="B32" s="11" t="s">
        <v>11</v>
      </c>
      <c r="C32" s="9"/>
      <c r="D32" s="6">
        <v>4</v>
      </c>
      <c r="E32" s="31">
        <f t="shared" si="0"/>
        <v>0</v>
      </c>
    </row>
    <row r="33" spans="1:5" ht="16.5" thickBot="1" x14ac:dyDescent="0.3">
      <c r="A33" s="7" t="s">
        <v>12</v>
      </c>
      <c r="B33" s="10" t="s">
        <v>19</v>
      </c>
      <c r="C33" s="9"/>
      <c r="D33" s="6">
        <v>9</v>
      </c>
      <c r="E33" s="31">
        <f t="shared" si="0"/>
        <v>0</v>
      </c>
    </row>
    <row r="34" spans="1:5" ht="16.5" thickBot="1" x14ac:dyDescent="0.3">
      <c r="A34" s="7" t="s">
        <v>26</v>
      </c>
      <c r="B34" s="8" t="s">
        <v>27</v>
      </c>
      <c r="C34" s="9"/>
      <c r="D34" s="6">
        <v>1</v>
      </c>
      <c r="E34" s="31">
        <f t="shared" si="0"/>
        <v>0</v>
      </c>
    </row>
    <row r="35" spans="1:5" ht="16.5" thickBot="1" x14ac:dyDescent="0.3">
      <c r="A35" s="7" t="s">
        <v>8</v>
      </c>
      <c r="B35" s="10" t="s">
        <v>9</v>
      </c>
      <c r="C35" s="9"/>
      <c r="D35" s="6">
        <v>10</v>
      </c>
      <c r="E35" s="31">
        <f t="shared" si="0"/>
        <v>0</v>
      </c>
    </row>
    <row r="36" spans="1:5" ht="16.5" thickBot="1" x14ac:dyDescent="0.3">
      <c r="A36" s="7" t="s">
        <v>10</v>
      </c>
      <c r="B36" s="11" t="s">
        <v>11</v>
      </c>
      <c r="C36" s="9"/>
      <c r="D36" s="6">
        <v>10</v>
      </c>
      <c r="E36" s="31">
        <f t="shared" si="0"/>
        <v>0</v>
      </c>
    </row>
    <row r="37" spans="1:5" ht="16.5" thickBot="1" x14ac:dyDescent="0.3">
      <c r="A37" s="7" t="s">
        <v>12</v>
      </c>
      <c r="B37" s="10" t="s">
        <v>19</v>
      </c>
      <c r="C37" s="9"/>
      <c r="D37" s="6">
        <v>35</v>
      </c>
      <c r="E37" s="31">
        <f t="shared" si="0"/>
        <v>0</v>
      </c>
    </row>
    <row r="38" spans="1:5" ht="16.5" thickBot="1" x14ac:dyDescent="0.3">
      <c r="A38" s="7" t="s">
        <v>28</v>
      </c>
      <c r="B38" s="8" t="s">
        <v>29</v>
      </c>
      <c r="C38" s="9"/>
      <c r="D38" s="6">
        <v>1</v>
      </c>
      <c r="E38" s="31">
        <f t="shared" si="0"/>
        <v>0</v>
      </c>
    </row>
    <row r="39" spans="1:5" ht="16.5" thickBot="1" x14ac:dyDescent="0.3">
      <c r="A39" s="7" t="s">
        <v>8</v>
      </c>
      <c r="B39" s="10" t="s">
        <v>9</v>
      </c>
      <c r="C39" s="9"/>
      <c r="D39" s="6">
        <v>8</v>
      </c>
      <c r="E39" s="31">
        <f t="shared" si="0"/>
        <v>0</v>
      </c>
    </row>
    <row r="40" spans="1:5" ht="16.5" thickBot="1" x14ac:dyDescent="0.3">
      <c r="A40" s="7" t="s">
        <v>10</v>
      </c>
      <c r="B40" s="11" t="s">
        <v>11</v>
      </c>
      <c r="C40" s="9"/>
      <c r="D40" s="6">
        <v>8</v>
      </c>
      <c r="E40" s="31">
        <f t="shared" si="0"/>
        <v>0</v>
      </c>
    </row>
    <row r="41" spans="1:5" ht="16.5" thickBot="1" x14ac:dyDescent="0.3">
      <c r="A41" s="7" t="s">
        <v>12</v>
      </c>
      <c r="B41" s="10" t="s">
        <v>19</v>
      </c>
      <c r="C41" s="9"/>
      <c r="D41" s="6">
        <v>12</v>
      </c>
      <c r="E41" s="31">
        <f t="shared" si="0"/>
        <v>0</v>
      </c>
    </row>
    <row r="42" spans="1:5" ht="16.5" thickBot="1" x14ac:dyDescent="0.3">
      <c r="A42" s="7" t="s">
        <v>30</v>
      </c>
      <c r="B42" s="8" t="s">
        <v>31</v>
      </c>
      <c r="C42" s="9"/>
      <c r="D42" s="6">
        <v>1</v>
      </c>
      <c r="E42" s="31">
        <f t="shared" si="0"/>
        <v>0</v>
      </c>
    </row>
    <row r="43" spans="1:5" ht="16.5" thickBot="1" x14ac:dyDescent="0.3">
      <c r="A43" s="7" t="s">
        <v>8</v>
      </c>
      <c r="B43" s="10" t="s">
        <v>9</v>
      </c>
      <c r="C43" s="9"/>
      <c r="D43" s="6">
        <v>2</v>
      </c>
      <c r="E43" s="31">
        <f t="shared" si="0"/>
        <v>0</v>
      </c>
    </row>
    <row r="44" spans="1:5" ht="16.5" thickBot="1" x14ac:dyDescent="0.3">
      <c r="A44" s="7" t="s">
        <v>10</v>
      </c>
      <c r="B44" s="11" t="s">
        <v>11</v>
      </c>
      <c r="C44" s="9"/>
      <c r="D44" s="6">
        <v>2</v>
      </c>
      <c r="E44" s="31">
        <f t="shared" si="0"/>
        <v>0</v>
      </c>
    </row>
    <row r="45" spans="1:5" ht="16.5" thickBot="1" x14ac:dyDescent="0.3">
      <c r="A45" s="7" t="s">
        <v>12</v>
      </c>
      <c r="B45" s="10" t="s">
        <v>19</v>
      </c>
      <c r="C45" s="9"/>
      <c r="D45" s="6">
        <v>9</v>
      </c>
      <c r="E45" s="31">
        <f t="shared" si="0"/>
        <v>0</v>
      </c>
    </row>
    <row r="46" spans="1:5" ht="16.5" thickBot="1" x14ac:dyDescent="0.3">
      <c r="A46" s="7" t="s">
        <v>32</v>
      </c>
      <c r="B46" s="8" t="s">
        <v>33</v>
      </c>
      <c r="C46" s="6"/>
      <c r="D46" s="6">
        <v>1</v>
      </c>
      <c r="E46" s="31">
        <f t="shared" si="0"/>
        <v>0</v>
      </c>
    </row>
    <row r="47" spans="1:5" ht="16.5" thickBot="1" x14ac:dyDescent="0.3">
      <c r="A47" s="7" t="s">
        <v>8</v>
      </c>
      <c r="B47" s="10" t="s">
        <v>9</v>
      </c>
      <c r="C47" s="6"/>
      <c r="D47" s="6">
        <v>2</v>
      </c>
      <c r="E47" s="31">
        <f t="shared" si="0"/>
        <v>0</v>
      </c>
    </row>
    <row r="48" spans="1:5" ht="16.5" thickBot="1" x14ac:dyDescent="0.3">
      <c r="A48" s="7" t="s">
        <v>10</v>
      </c>
      <c r="B48" s="11" t="s">
        <v>11</v>
      </c>
      <c r="C48" s="6"/>
      <c r="D48" s="6">
        <v>2</v>
      </c>
      <c r="E48" s="31">
        <f t="shared" si="0"/>
        <v>0</v>
      </c>
    </row>
    <row r="49" spans="1:5" ht="16.5" thickBot="1" x14ac:dyDescent="0.3">
      <c r="A49" s="7" t="s">
        <v>12</v>
      </c>
      <c r="B49" s="10" t="s">
        <v>19</v>
      </c>
      <c r="C49" s="6"/>
      <c r="D49" s="6">
        <v>4</v>
      </c>
      <c r="E49" s="31">
        <f t="shared" si="0"/>
        <v>0</v>
      </c>
    </row>
    <row r="50" spans="1:5" ht="16.5" thickBot="1" x14ac:dyDescent="0.3">
      <c r="A50" s="7" t="s">
        <v>34</v>
      </c>
      <c r="B50" s="8" t="s">
        <v>35</v>
      </c>
      <c r="C50" s="6"/>
      <c r="D50" s="6">
        <v>1</v>
      </c>
      <c r="E50" s="31">
        <f t="shared" si="0"/>
        <v>0</v>
      </c>
    </row>
    <row r="51" spans="1:5" ht="16.5" thickBot="1" x14ac:dyDescent="0.3">
      <c r="A51" s="7" t="s">
        <v>8</v>
      </c>
      <c r="B51" s="10" t="s">
        <v>9</v>
      </c>
      <c r="C51" s="6"/>
      <c r="D51" s="6">
        <v>2</v>
      </c>
      <c r="E51" s="31">
        <f t="shared" si="0"/>
        <v>0</v>
      </c>
    </row>
    <row r="52" spans="1:5" ht="16.5" thickBot="1" x14ac:dyDescent="0.3">
      <c r="A52" s="7" t="s">
        <v>10</v>
      </c>
      <c r="B52" s="11" t="s">
        <v>11</v>
      </c>
      <c r="C52" s="6"/>
      <c r="D52" s="6">
        <v>2</v>
      </c>
      <c r="E52" s="31">
        <f t="shared" si="0"/>
        <v>0</v>
      </c>
    </row>
    <row r="53" spans="1:5" ht="16.5" thickBot="1" x14ac:dyDescent="0.3">
      <c r="A53" s="7" t="s">
        <v>12</v>
      </c>
      <c r="B53" s="10" t="s">
        <v>19</v>
      </c>
      <c r="C53" s="6"/>
      <c r="D53" s="6">
        <v>12</v>
      </c>
      <c r="E53" s="31">
        <f t="shared" si="0"/>
        <v>0</v>
      </c>
    </row>
    <row r="54" spans="1:5" ht="16.5" thickBot="1" x14ac:dyDescent="0.3">
      <c r="A54" s="7" t="s">
        <v>36</v>
      </c>
      <c r="B54" s="8" t="s">
        <v>37</v>
      </c>
      <c r="C54" s="6"/>
      <c r="D54" s="6">
        <v>1</v>
      </c>
      <c r="E54" s="31">
        <f t="shared" si="0"/>
        <v>0</v>
      </c>
    </row>
    <row r="55" spans="1:5" ht="16.5" thickBot="1" x14ac:dyDescent="0.3">
      <c r="A55" s="7" t="s">
        <v>8</v>
      </c>
      <c r="B55" s="10" t="s">
        <v>9</v>
      </c>
      <c r="C55" s="6"/>
      <c r="D55" s="6">
        <v>2</v>
      </c>
      <c r="E55" s="31">
        <f t="shared" si="0"/>
        <v>0</v>
      </c>
    </row>
    <row r="56" spans="1:5" ht="16.5" thickBot="1" x14ac:dyDescent="0.3">
      <c r="A56" s="7" t="s">
        <v>10</v>
      </c>
      <c r="B56" s="11" t="s">
        <v>11</v>
      </c>
      <c r="C56" s="6"/>
      <c r="D56" s="6">
        <v>2</v>
      </c>
      <c r="E56" s="31">
        <f t="shared" si="0"/>
        <v>0</v>
      </c>
    </row>
    <row r="57" spans="1:5" ht="16.5" thickBot="1" x14ac:dyDescent="0.3">
      <c r="A57" s="7" t="s">
        <v>12</v>
      </c>
      <c r="B57" s="10" t="s">
        <v>19</v>
      </c>
      <c r="C57" s="6"/>
      <c r="D57" s="6">
        <v>4</v>
      </c>
      <c r="E57" s="31">
        <f t="shared" si="0"/>
        <v>0</v>
      </c>
    </row>
    <row r="58" spans="1:5" ht="16.5" thickBot="1" x14ac:dyDescent="0.3">
      <c r="A58" s="7" t="s">
        <v>38</v>
      </c>
      <c r="B58" s="8" t="s">
        <v>39</v>
      </c>
      <c r="C58" s="6"/>
      <c r="D58" s="6">
        <v>1</v>
      </c>
      <c r="E58" s="31">
        <f t="shared" si="0"/>
        <v>0</v>
      </c>
    </row>
    <row r="59" spans="1:5" ht="16.5" thickBot="1" x14ac:dyDescent="0.3">
      <c r="A59" s="7" t="s">
        <v>8</v>
      </c>
      <c r="B59" s="10" t="s">
        <v>9</v>
      </c>
      <c r="C59" s="6"/>
      <c r="D59" s="6">
        <v>2</v>
      </c>
      <c r="E59" s="31">
        <f t="shared" si="0"/>
        <v>0</v>
      </c>
    </row>
    <row r="60" spans="1:5" ht="16.5" thickBot="1" x14ac:dyDescent="0.3">
      <c r="A60" s="7" t="s">
        <v>10</v>
      </c>
      <c r="B60" s="11" t="s">
        <v>19</v>
      </c>
      <c r="C60" s="6"/>
      <c r="D60" s="6">
        <v>4</v>
      </c>
      <c r="E60" s="31">
        <f t="shared" si="0"/>
        <v>0</v>
      </c>
    </row>
    <row r="61" spans="1:5" ht="16.5" thickBot="1" x14ac:dyDescent="0.3">
      <c r="A61" s="7" t="s">
        <v>40</v>
      </c>
      <c r="B61" s="8" t="s">
        <v>41</v>
      </c>
      <c r="C61" s="6"/>
      <c r="D61" s="6">
        <v>1</v>
      </c>
      <c r="E61" s="31">
        <f t="shared" si="0"/>
        <v>0</v>
      </c>
    </row>
    <row r="62" spans="1:5" ht="16.5" thickBot="1" x14ac:dyDescent="0.3">
      <c r="A62" s="7" t="s">
        <v>8</v>
      </c>
      <c r="B62" s="10" t="s">
        <v>9</v>
      </c>
      <c r="C62" s="6"/>
      <c r="D62" s="6">
        <v>2</v>
      </c>
      <c r="E62" s="31">
        <f t="shared" si="0"/>
        <v>0</v>
      </c>
    </row>
    <row r="63" spans="1:5" ht="16.5" thickBot="1" x14ac:dyDescent="0.3">
      <c r="A63" s="7" t="s">
        <v>10</v>
      </c>
      <c r="B63" s="11" t="s">
        <v>19</v>
      </c>
      <c r="C63" s="6"/>
      <c r="D63" s="6">
        <v>12</v>
      </c>
      <c r="E63" s="31">
        <f t="shared" si="0"/>
        <v>0</v>
      </c>
    </row>
    <row r="64" spans="1:5" ht="16.5" thickBot="1" x14ac:dyDescent="0.3">
      <c r="A64" s="7" t="s">
        <v>42</v>
      </c>
      <c r="B64" s="8" t="s">
        <v>43</v>
      </c>
      <c r="C64" s="6"/>
      <c r="D64" s="6">
        <v>1</v>
      </c>
      <c r="E64" s="31">
        <f t="shared" si="0"/>
        <v>0</v>
      </c>
    </row>
    <row r="65" spans="1:5" ht="16.5" thickBot="1" x14ac:dyDescent="0.3">
      <c r="A65" s="7" t="s">
        <v>8</v>
      </c>
      <c r="B65" s="10" t="s">
        <v>9</v>
      </c>
      <c r="C65" s="6"/>
      <c r="D65" s="6">
        <v>4</v>
      </c>
      <c r="E65" s="31">
        <f t="shared" si="0"/>
        <v>0</v>
      </c>
    </row>
    <row r="66" spans="1:5" ht="16.5" thickBot="1" x14ac:dyDescent="0.3">
      <c r="A66" s="7" t="s">
        <v>10</v>
      </c>
      <c r="B66" s="11" t="s">
        <v>11</v>
      </c>
      <c r="C66" s="6"/>
      <c r="D66" s="6">
        <v>4</v>
      </c>
      <c r="E66" s="31">
        <f t="shared" si="0"/>
        <v>0</v>
      </c>
    </row>
    <row r="67" spans="1:5" ht="16.5" thickBot="1" x14ac:dyDescent="0.3">
      <c r="A67" s="7" t="s">
        <v>12</v>
      </c>
      <c r="B67" s="10" t="s">
        <v>19</v>
      </c>
      <c r="C67" s="6"/>
      <c r="D67" s="6">
        <v>20</v>
      </c>
      <c r="E67" s="31">
        <f t="shared" si="0"/>
        <v>0</v>
      </c>
    </row>
    <row r="68" spans="1:5" ht="16.5" thickBot="1" x14ac:dyDescent="0.3">
      <c r="A68" s="7">
        <v>16</v>
      </c>
      <c r="B68" s="8" t="s">
        <v>44</v>
      </c>
      <c r="C68" s="6"/>
      <c r="D68" s="6">
        <v>10</v>
      </c>
      <c r="E68" s="31">
        <f t="shared" si="0"/>
        <v>0</v>
      </c>
    </row>
    <row r="69" spans="1:5" ht="16.5" thickBot="1" x14ac:dyDescent="0.3">
      <c r="A69" s="7" t="s">
        <v>8</v>
      </c>
      <c r="B69" s="11" t="s">
        <v>45</v>
      </c>
      <c r="C69" s="6"/>
      <c r="D69" s="6">
        <v>4</v>
      </c>
      <c r="E69" s="31">
        <f t="shared" si="0"/>
        <v>0</v>
      </c>
    </row>
    <row r="70" spans="1:5" ht="16.5" thickBot="1" x14ac:dyDescent="0.3">
      <c r="A70" s="7" t="s">
        <v>10</v>
      </c>
      <c r="B70" s="11" t="s">
        <v>19</v>
      </c>
      <c r="C70" s="6"/>
      <c r="D70" s="6">
        <v>25</v>
      </c>
      <c r="E70" s="31">
        <f t="shared" si="0"/>
        <v>0</v>
      </c>
    </row>
    <row r="71" spans="1:5" ht="16.5" thickBot="1" x14ac:dyDescent="0.3">
      <c r="A71" s="7" t="s">
        <v>46</v>
      </c>
      <c r="B71" s="8" t="s">
        <v>47</v>
      </c>
      <c r="C71" s="6"/>
      <c r="D71" s="6">
        <v>1</v>
      </c>
      <c r="E71" s="31">
        <f t="shared" si="0"/>
        <v>0</v>
      </c>
    </row>
    <row r="72" spans="1:5" ht="16.5" thickBot="1" x14ac:dyDescent="0.3">
      <c r="A72" s="7" t="s">
        <v>8</v>
      </c>
      <c r="B72" s="11" t="s">
        <v>45</v>
      </c>
      <c r="C72" s="6"/>
      <c r="D72" s="6">
        <v>2</v>
      </c>
      <c r="E72" s="31">
        <f t="shared" si="0"/>
        <v>0</v>
      </c>
    </row>
    <row r="73" spans="1:5" ht="16.5" thickBot="1" x14ac:dyDescent="0.3">
      <c r="A73" s="7" t="s">
        <v>10</v>
      </c>
      <c r="B73" s="11" t="s">
        <v>19</v>
      </c>
      <c r="C73" s="6"/>
      <c r="D73" s="6">
        <v>4</v>
      </c>
      <c r="E73" s="31">
        <f t="shared" si="0"/>
        <v>0</v>
      </c>
    </row>
    <row r="74" spans="1:5" ht="32.25" thickBot="1" x14ac:dyDescent="0.3">
      <c r="A74" s="7" t="s">
        <v>48</v>
      </c>
      <c r="B74" s="8" t="s">
        <v>49</v>
      </c>
      <c r="C74" s="6"/>
      <c r="D74" s="6">
        <v>1</v>
      </c>
      <c r="E74" s="31">
        <f t="shared" si="0"/>
        <v>0</v>
      </c>
    </row>
    <row r="75" spans="1:5" ht="16.5" thickBot="1" x14ac:dyDescent="0.3">
      <c r="A75" s="7" t="s">
        <v>8</v>
      </c>
      <c r="B75" s="10" t="s">
        <v>9</v>
      </c>
      <c r="C75" s="6"/>
      <c r="D75" s="6">
        <v>1</v>
      </c>
      <c r="E75" s="31">
        <f t="shared" si="0"/>
        <v>0</v>
      </c>
    </row>
    <row r="76" spans="1:5" ht="16.5" thickBot="1" x14ac:dyDescent="0.3">
      <c r="A76" s="7" t="s">
        <v>10</v>
      </c>
      <c r="B76" s="11" t="s">
        <v>11</v>
      </c>
      <c r="C76" s="6"/>
      <c r="D76" s="6">
        <v>1</v>
      </c>
      <c r="E76" s="31">
        <f t="shared" si="0"/>
        <v>0</v>
      </c>
    </row>
    <row r="77" spans="1:5" ht="16.5" thickBot="1" x14ac:dyDescent="0.3">
      <c r="A77" s="7" t="s">
        <v>12</v>
      </c>
      <c r="B77" s="10" t="s">
        <v>19</v>
      </c>
      <c r="C77" s="6"/>
      <c r="D77" s="6">
        <v>4</v>
      </c>
      <c r="E77" s="31">
        <f t="shared" si="0"/>
        <v>0</v>
      </c>
    </row>
    <row r="78" spans="1:5" ht="16.5" thickBot="1" x14ac:dyDescent="0.3">
      <c r="A78" s="7" t="s">
        <v>50</v>
      </c>
      <c r="B78" s="30" t="s">
        <v>51</v>
      </c>
      <c r="C78" s="6"/>
      <c r="D78" s="6">
        <v>14</v>
      </c>
      <c r="E78" s="31">
        <f t="shared" si="0"/>
        <v>0</v>
      </c>
    </row>
    <row r="79" spans="1:5" ht="16.5" thickBot="1" x14ac:dyDescent="0.3">
      <c r="A79" s="7"/>
      <c r="B79" s="11"/>
      <c r="C79" s="39" t="s">
        <v>52</v>
      </c>
      <c r="D79" s="40"/>
      <c r="E79" s="32">
        <f>SUM(E15:E78)</f>
        <v>0</v>
      </c>
    </row>
    <row r="80" spans="1:5" ht="15.75" x14ac:dyDescent="0.25">
      <c r="A80" s="21"/>
      <c r="B80" s="22"/>
      <c r="C80" s="20"/>
      <c r="D80" s="20"/>
      <c r="E80" s="21"/>
    </row>
    <row r="81" spans="1:5" ht="15.75" x14ac:dyDescent="0.25">
      <c r="A81" s="38" t="s">
        <v>72</v>
      </c>
      <c r="B81" s="38"/>
      <c r="C81" s="38"/>
      <c r="D81" s="38"/>
      <c r="E81" s="38"/>
    </row>
    <row r="82" spans="1:5" ht="3" customHeight="1" thickBot="1" x14ac:dyDescent="0.3"/>
    <row r="83" spans="1:5" ht="17.25" thickTop="1" thickBot="1" x14ac:dyDescent="0.3">
      <c r="A83" s="13" t="s">
        <v>2</v>
      </c>
      <c r="B83" s="2" t="s">
        <v>54</v>
      </c>
      <c r="C83" s="2" t="s">
        <v>55</v>
      </c>
      <c r="D83" s="2" t="s">
        <v>56</v>
      </c>
      <c r="E83" s="2" t="s">
        <v>57</v>
      </c>
    </row>
    <row r="84" spans="1:5" ht="17.25" thickTop="1" thickBot="1" x14ac:dyDescent="0.3">
      <c r="A84" s="14" t="s">
        <v>6</v>
      </c>
      <c r="B84" s="15" t="s">
        <v>58</v>
      </c>
      <c r="C84" s="16"/>
      <c r="D84" s="16">
        <v>1</v>
      </c>
      <c r="E84" s="31">
        <f t="shared" ref="E84:E85" si="1">D84*C84</f>
        <v>0</v>
      </c>
    </row>
    <row r="85" spans="1:5" ht="16.5" thickBot="1" x14ac:dyDescent="0.3">
      <c r="A85" s="14" t="s">
        <v>14</v>
      </c>
      <c r="B85" s="15" t="s">
        <v>59</v>
      </c>
      <c r="C85" s="15"/>
      <c r="D85" s="4">
        <v>1</v>
      </c>
      <c r="E85" s="31">
        <f t="shared" si="1"/>
        <v>0</v>
      </c>
    </row>
    <row r="86" spans="1:5" ht="32.25" thickBot="1" x14ac:dyDescent="0.3">
      <c r="A86" s="17"/>
      <c r="B86" s="5"/>
      <c r="C86" s="5"/>
      <c r="D86" s="5" t="s">
        <v>60</v>
      </c>
      <c r="E86" s="32">
        <f>SUM(E84:E85)</f>
        <v>0</v>
      </c>
    </row>
    <row r="87" spans="1:5" ht="16.5" thickTop="1" x14ac:dyDescent="0.25">
      <c r="A87" s="21"/>
      <c r="B87" s="19"/>
      <c r="C87" s="19"/>
      <c r="D87" s="19"/>
      <c r="E87" s="19"/>
    </row>
    <row r="88" spans="1:5" ht="15.75" x14ac:dyDescent="0.25">
      <c r="A88" s="38" t="s">
        <v>71</v>
      </c>
      <c r="B88" s="38"/>
      <c r="C88" s="38"/>
      <c r="D88" s="38"/>
      <c r="E88" s="19"/>
    </row>
    <row r="89" spans="1:5" ht="3" customHeight="1" thickBot="1" x14ac:dyDescent="0.3"/>
    <row r="90" spans="1:5" ht="33" thickTop="1" thickBot="1" x14ac:dyDescent="0.3">
      <c r="A90" s="13" t="s">
        <v>2</v>
      </c>
      <c r="B90" s="2" t="s">
        <v>61</v>
      </c>
      <c r="C90" s="2" t="s">
        <v>56</v>
      </c>
      <c r="D90" s="2" t="s">
        <v>62</v>
      </c>
    </row>
    <row r="91" spans="1:5" ht="17.25" thickTop="1" thickBot="1" x14ac:dyDescent="0.3">
      <c r="A91" s="18" t="s">
        <v>6</v>
      </c>
      <c r="B91" s="15" t="s">
        <v>63</v>
      </c>
      <c r="C91" s="16">
        <v>1</v>
      </c>
      <c r="D91" s="15"/>
    </row>
    <row r="92" spans="1:5" ht="32.25" thickBot="1" x14ac:dyDescent="0.3">
      <c r="A92" s="3" t="s">
        <v>14</v>
      </c>
      <c r="B92" s="5" t="s">
        <v>64</v>
      </c>
      <c r="C92" s="4">
        <v>1</v>
      </c>
      <c r="D92" s="5"/>
    </row>
    <row r="93" spans="1:5" ht="17.25" thickTop="1" thickBot="1" x14ac:dyDescent="0.3">
      <c r="A93" s="3"/>
      <c r="B93" s="45" t="s">
        <v>65</v>
      </c>
      <c r="C93" s="46"/>
      <c r="D93" s="32">
        <f>SUM(D91:D92)</f>
        <v>0</v>
      </c>
    </row>
    <row r="94" spans="1:5" ht="16.5" thickTop="1" x14ac:dyDescent="0.25">
      <c r="A94" s="19"/>
      <c r="B94" s="19"/>
      <c r="C94" s="19"/>
      <c r="D94" s="19"/>
    </row>
    <row r="95" spans="1:5" ht="15.75" x14ac:dyDescent="0.25">
      <c r="A95" s="38" t="s">
        <v>70</v>
      </c>
      <c r="B95" s="38"/>
      <c r="C95" s="38"/>
      <c r="D95" s="38"/>
    </row>
    <row r="96" spans="1:5" ht="3" customHeight="1" thickBot="1" x14ac:dyDescent="0.3"/>
    <row r="97" spans="1:4" ht="17.25" thickTop="1" thickBot="1" x14ac:dyDescent="0.3">
      <c r="A97" s="1" t="s">
        <v>2</v>
      </c>
      <c r="B97" s="2" t="s">
        <v>66</v>
      </c>
      <c r="C97" s="2" t="s">
        <v>67</v>
      </c>
      <c r="D97" s="2" t="s">
        <v>57</v>
      </c>
    </row>
    <row r="98" spans="1:4" ht="17.25" thickTop="1" thickBot="1" x14ac:dyDescent="0.3">
      <c r="A98" s="18" t="s">
        <v>6</v>
      </c>
      <c r="B98" s="16" t="s">
        <v>74</v>
      </c>
      <c r="C98" s="16" t="s">
        <v>68</v>
      </c>
      <c r="D98" s="15"/>
    </row>
    <row r="99" spans="1:4" ht="16.5" thickBot="1" x14ac:dyDescent="0.3">
      <c r="A99" s="18"/>
      <c r="B99" s="15"/>
      <c r="C99" s="15"/>
      <c r="D99" s="15"/>
    </row>
    <row r="100" spans="1:4" ht="16.5" thickBot="1" x14ac:dyDescent="0.3">
      <c r="A100" s="3"/>
      <c r="B100" s="5"/>
      <c r="C100" s="4" t="s">
        <v>69</v>
      </c>
      <c r="D100" s="32">
        <f>SUM(D98:D99)</f>
        <v>0</v>
      </c>
    </row>
    <row r="101" spans="1:4" ht="16.5" thickTop="1" x14ac:dyDescent="0.25">
      <c r="A101" s="19"/>
      <c r="B101" s="19"/>
      <c r="C101" s="20"/>
      <c r="D101" s="19"/>
    </row>
    <row r="102" spans="1:4" ht="15.75" x14ac:dyDescent="0.25">
      <c r="A102" s="38"/>
      <c r="B102" s="38"/>
      <c r="C102" s="38"/>
      <c r="D102" s="38"/>
    </row>
    <row r="103" spans="1:4" ht="15.75" thickBot="1" x14ac:dyDescent="0.3"/>
    <row r="104" spans="1:4" ht="37.5" customHeight="1" thickBot="1" x14ac:dyDescent="0.3">
      <c r="A104" s="39" t="s">
        <v>0</v>
      </c>
      <c r="B104" s="47"/>
      <c r="C104" s="47"/>
      <c r="D104" s="33">
        <f>E79+E86+D93+D100</f>
        <v>0</v>
      </c>
    </row>
    <row r="105" spans="1:4" ht="17.25" customHeight="1" thickBot="1" x14ac:dyDescent="0.3">
      <c r="A105" s="36" t="s">
        <v>1</v>
      </c>
      <c r="B105" s="37"/>
      <c r="C105" s="37"/>
      <c r="D105" s="34">
        <f>D104*1.23</f>
        <v>0</v>
      </c>
    </row>
  </sheetData>
  <mergeCells count="13">
    <mergeCell ref="A1:E1"/>
    <mergeCell ref="A105:C105"/>
    <mergeCell ref="A102:D102"/>
    <mergeCell ref="A95:D95"/>
    <mergeCell ref="C79:D79"/>
    <mergeCell ref="A6:E6"/>
    <mergeCell ref="A5:E5"/>
    <mergeCell ref="A9:E9"/>
    <mergeCell ref="A88:D88"/>
    <mergeCell ref="A81:E81"/>
    <mergeCell ref="A12:E12"/>
    <mergeCell ref="B93:C93"/>
    <mergeCell ref="A104:C104"/>
  </mergeCells>
  <pageMargins left="0.7" right="0.7" top="0.75" bottom="0.75" header="0.3" footer="0.3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2020-09-10T08:08:08Z</dcterms:modified>
</cp:coreProperties>
</file>